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385" windowWidth="20370" windowHeight="7680"/>
  </bookViews>
  <sheets>
    <sheet name="TURNO" sheetId="7" r:id="rId1"/>
  </sheets>
  <definedNames>
    <definedName name="_xlnm._FilterDatabase" localSheetId="0" hidden="1">TURNO!$E$7:$Q$7</definedName>
    <definedName name="_xlnm.Print_Area" localSheetId="0">TURNO!$A$1:$Q$28</definedName>
  </definedNames>
  <calcPr calcId="145621"/>
</workbook>
</file>

<file path=xl/calcChain.xml><?xml version="1.0" encoding="utf-8"?>
<calcChain xmlns="http://schemas.openxmlformats.org/spreadsheetml/2006/main">
  <c r="L7" i="7" l="1"/>
  <c r="J4" i="7"/>
  <c r="Q7" i="7"/>
  <c r="P7" i="7"/>
  <c r="O7" i="7"/>
  <c r="N7" i="7"/>
  <c r="M7" i="7"/>
  <c r="H7" i="7"/>
  <c r="G7" i="7"/>
  <c r="F7" i="7"/>
  <c r="E7" i="7"/>
  <c r="D7" i="7"/>
  <c r="C7" i="7"/>
</calcChain>
</file>

<file path=xl/sharedStrings.xml><?xml version="1.0" encoding="utf-8"?>
<sst xmlns="http://schemas.openxmlformats.org/spreadsheetml/2006/main" count="346" uniqueCount="186">
  <si>
    <t>NOMINATIVO</t>
  </si>
  <si>
    <t>GRIGOLATO</t>
  </si>
  <si>
    <t>BACCAGLINI</t>
  </si>
  <si>
    <t>MIGLIORANZA</t>
  </si>
  <si>
    <t>BORTOLONI</t>
  </si>
  <si>
    <t>ROMAGNOLO</t>
  </si>
  <si>
    <t>MIRANDOLA</t>
  </si>
  <si>
    <t>LIONELLO</t>
  </si>
  <si>
    <t>BRAGHIN</t>
  </si>
  <si>
    <t>DEMETRI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</si>
  <si>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</si>
  <si>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</si>
  <si>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</si>
  <si>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</si>
  <si>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</si>
  <si>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</si>
  <si>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</si>
  <si>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</si>
  <si>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</si>
  <si>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</si>
  <si>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VENEZIA</t>
  </si>
  <si>
    <t>SEZIONE TREVISO</t>
  </si>
  <si>
    <t>NON DISPONIBILE</t>
  </si>
  <si>
    <t>FORMAZIONE SCUOLE</t>
  </si>
  <si>
    <t>SPORTELLO CONTENZIOSO</t>
  </si>
  <si>
    <t>VISITE NAUTICHE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</si>
  <si>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</si>
  <si>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</si>
  <si>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</si>
  <si>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</si>
  <si>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</si>
  <si>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</si>
  <si>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</si>
  <si>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</si>
  <si>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</si>
  <si>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</si>
  <si>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</si>
  <si>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</si>
  <si>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</si>
  <si>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</si>
  <si>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</si>
  <si>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</si>
  <si>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</si>
  <si>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</si>
  <si>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U.T. REV. SINGOLE</t>
  </si>
  <si>
    <t>UFFICIO MERCI.PERS.</t>
  </si>
  <si>
    <t>SPORTELLO MERCI.PERS.</t>
  </si>
  <si>
    <t>DIGITAZIONE M.AGR.</t>
  </si>
  <si>
    <t>ASSISTENTE SEDE OP.</t>
  </si>
  <si>
    <t>DIGITAZIONE M.OPER.</t>
  </si>
  <si>
    <t>ES.NAUTICI PRATICA</t>
  </si>
  <si>
    <t>ES.NAUTICI TEORIA</t>
  </si>
  <si>
    <t>GUIDE C-D-E</t>
  </si>
  <si>
    <t>STAMPA DIG.M.OPER.</t>
  </si>
  <si>
    <t>STAMPA UFF.ECON.</t>
  </si>
  <si>
    <t>PRATICHE ESTERE</t>
  </si>
  <si>
    <t>QUIZ C-D-CAP</t>
  </si>
  <si>
    <t>STAMPA patenti.upro</t>
  </si>
  <si>
    <t>TRIBUNALE</t>
  </si>
  <si>
    <t>REV. PATENTI GUIDE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</si>
  <si>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</si>
  <si>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</si>
  <si>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</si>
  <si>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</si>
  <si>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</si>
  <si>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</si>
  <si>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</si>
  <si>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</si>
  <si>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</si>
  <si>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</si>
  <si>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</si>
  <si>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</si>
  <si>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APP. SPORT.  POLIVA.PATENTI</t>
  </si>
  <si>
    <t>SPORT. PAT. PRIVATI</t>
  </si>
  <si>
    <t>STAMPA E DIG. MACC. AGRICOLE</t>
  </si>
  <si>
    <t>STA</t>
  </si>
  <si>
    <t>STAMPA UFF. NAUTICO</t>
  </si>
  <si>
    <t>SPORT.CONTENZ.</t>
  </si>
  <si>
    <t>SPORT. AGENZIE</t>
  </si>
  <si>
    <t>SPORT- PATENTI PRIVATI</t>
  </si>
  <si>
    <t>SPORT. AUTOSC.</t>
  </si>
  <si>
    <t>SPORT. PO. MERCI</t>
  </si>
  <si>
    <t>SPORT. POL. NAUTICO</t>
  </si>
  <si>
    <t>SPOT. POL PATENTI</t>
  </si>
  <si>
    <t>STAMPA E ADISPOS CAPO AREA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</si>
  <si>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</si>
  <si>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</si>
  <si>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</si>
  <si>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</si>
  <si>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</si>
  <si>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</si>
  <si>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</si>
  <si>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</si>
  <si>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</si>
  <si>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</si>
  <si>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</si>
  <si>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</si>
  <si>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</si>
  <si>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STAMPA</t>
  </si>
  <si>
    <t>QUIZ CQC+AB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</si>
  <si>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</si>
  <si>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</si>
  <si>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</si>
  <si>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</si>
  <si>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</si>
  <si>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</si>
  <si>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</si>
  <si>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</si>
  <si>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</si>
  <si>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</si>
  <si>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</si>
  <si>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SPORT. AGENZIA +STA</t>
  </si>
  <si>
    <t xml:space="preserve">ASSIST. GUIDE </t>
  </si>
  <si>
    <t>ART. 7 L. 2011</t>
  </si>
  <si>
    <t>ART 25 GIORNALIERO</t>
  </si>
  <si>
    <t>ART. 26 GIORNALIERO</t>
  </si>
  <si>
    <t>STAMPA E BACK OFFICE</t>
  </si>
  <si>
    <t>CML</t>
  </si>
  <si>
    <t>STA - BACK OFFICE</t>
  </si>
  <si>
    <t>SPORT.  PATENTI</t>
  </si>
  <si>
    <t>SPORTELLO VEICOLI</t>
  </si>
  <si>
    <t>STA - CAPANNONE</t>
  </si>
  <si>
    <t>QUIZ REV.PAT.</t>
  </si>
  <si>
    <t>STA E BACK OFFICE</t>
  </si>
  <si>
    <t>QUIESCENZA</t>
  </si>
  <si>
    <t>RIZZATO</t>
  </si>
  <si>
    <t>SEZIONE DI ROVIGO</t>
  </si>
  <si>
    <t>ESAMI KB + QUIZ  AB</t>
  </si>
  <si>
    <t>SPORT. VEICOLI + STA</t>
  </si>
  <si>
    <t>REV. VEICOLI + BACK OFFICE</t>
  </si>
  <si>
    <t>STAMPA -SPORT. VEICOLI</t>
  </si>
  <si>
    <t>STAMPA-STA-BACK OFFICE</t>
  </si>
  <si>
    <t>riunione sic. Strad</t>
  </si>
  <si>
    <t>SECCHIERO</t>
  </si>
  <si>
    <t>UFFICIO VEICOLI</t>
  </si>
  <si>
    <t>PREFETTURA  DI ROVIGO</t>
  </si>
  <si>
    <t>STAMPA+PRENOTA+BACK OFFICE</t>
  </si>
  <si>
    <t>PRENOTA+ STA</t>
  </si>
  <si>
    <t>PRENOTA + BACK OFFICE</t>
  </si>
  <si>
    <t>STA -  UFF. VEICOLI</t>
  </si>
  <si>
    <t>GUIDE C-D-E + CAP</t>
  </si>
  <si>
    <t>QUIZ  PRIVATISTI</t>
  </si>
  <si>
    <t>UFFICIO MERCI</t>
  </si>
  <si>
    <t>QUIZ  PAT SUP - DSA</t>
  </si>
  <si>
    <t>STAMPA DIG. VEICOLI</t>
  </si>
  <si>
    <t>BACK OFFICE .PAT.</t>
  </si>
  <si>
    <t xml:space="preserve">BACK OFFICE PRENOTA STA </t>
  </si>
  <si>
    <t>BACK OFFICE VEICOLI</t>
  </si>
  <si>
    <t>ATTIVITA'  MANUTENZIONE ESTINTORI</t>
  </si>
  <si>
    <t>DIGITAZ. CQC</t>
  </si>
  <si>
    <t>UFF. ECONOMATO + L.104</t>
  </si>
  <si>
    <t>LEGGE 104 GIORN.</t>
  </si>
  <si>
    <t>QUIZ PAT. SUP.</t>
  </si>
  <si>
    <t xml:space="preserve">LEGGE 104 ORE </t>
  </si>
  <si>
    <t>AFFIANCAMENTO SPORT. VEICOLI</t>
  </si>
  <si>
    <t>ASSIST. OP. TECNICHE</t>
  </si>
  <si>
    <t>VISITA LAVORO  L.  81/2008 ORE 10</t>
  </si>
  <si>
    <t>FORMAZ. AUTOTRASP.</t>
  </si>
  <si>
    <t>CORSO DI FORMAZ.</t>
  </si>
  <si>
    <t>BABBI</t>
  </si>
  <si>
    <t>SALANI</t>
  </si>
  <si>
    <t>AFFIANC. STAMPA  UFF. VEICOLI</t>
  </si>
  <si>
    <t>ES. NAUTICI TEORIA + PRATICA</t>
  </si>
  <si>
    <t>COMMISSIONE PROVINCIA</t>
  </si>
  <si>
    <t xml:space="preserve">CORSO ANTINCENDIO </t>
  </si>
  <si>
    <t>TURNO ELABORATO CON AGINET</t>
  </si>
  <si>
    <t>SETTIMANA DAL:</t>
  </si>
  <si>
    <t>AL:</t>
  </si>
  <si>
    <t>QUIZ REV. PAT. + QUIZ A-B</t>
  </si>
  <si>
    <t>BOTTINO</t>
  </si>
  <si>
    <t>C.P.</t>
  </si>
  <si>
    <t>UMC BOLOGNA - SEZIONE COORDINATA MOTORIZZAZIONE CIVILE DI ROVIGO – TURNO SETTIMANALE DEL PERSONALE</t>
  </si>
  <si>
    <t>IONNI</t>
  </si>
  <si>
    <t>AFFIANC. UFF. SEGRETERIA</t>
  </si>
  <si>
    <t>PRIMI TRE GIORNI DELLA SETTIMANA</t>
  </si>
  <si>
    <t>ULTIMI TRE GIORNI DELLA SETTIMANA</t>
  </si>
  <si>
    <t>GRASSINI</t>
  </si>
  <si>
    <t>G.M.</t>
  </si>
  <si>
    <t>CENTRALINISTA</t>
  </si>
  <si>
    <t>VERIFICA REGOLARITA' ALBO</t>
  </si>
  <si>
    <t>ART 26 DALLE 14.45 ALLE 15.45</t>
  </si>
  <si>
    <t>CORSO TECNICO</t>
  </si>
  <si>
    <t>UMC BOLOGNA</t>
  </si>
  <si>
    <t>STAMPA-UFF. VEICOLI</t>
  </si>
  <si>
    <t>ART 25 DALLE 8  ALLE 10</t>
  </si>
  <si>
    <t>SICUREZZA STRADALE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</si>
</sst>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5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b/>
      <u/>
      <sz val="7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65" fontId="3" fillId="0" borderId="2" xfId="0" applyNumberFormat="1" applyFont="1" applyFill="1" applyBorder="1" applyAlignment="1" applyProtection="1">
      <alignment vertical="center" wrapText="1" shrinkToFit="1"/>
    </xf>
    <xf numFmtId="165" fontId="3" fillId="0" borderId="0" xfId="0" applyNumberFormat="1" applyFont="1" applyFill="1" applyBorder="1" applyAlignment="1" applyProtection="1">
      <alignment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 shrinkToFit="1"/>
    </xf>
    <xf numFmtId="0" fontId="7" fillId="0" borderId="0" xfId="0" applyFont="1" applyFill="1" applyBorder="1" applyAlignment="1" applyProtection="1">
      <alignment horizontal="center" vertical="center" wrapText="1" shrinkToFit="1"/>
    </xf>
    <xf numFmtId="0" fontId="7" fillId="0" borderId="0" xfId="0" applyFont="1" applyFill="1" applyAlignment="1" applyProtection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5" fillId="0" borderId="0" xfId="0" applyFont="1" applyAlignment="1" applyProtection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3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center" vertical="center" wrapText="1" shrinkToFit="1"/>
    </xf>
    <xf numFmtId="0" fontId="13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 wrapText="1" shrinkToFit="1"/>
    </xf>
    <xf numFmtId="0" fontId="13" fillId="8" borderId="0" xfId="0" applyFont="1" applyFill="1" applyAlignment="1">
      <alignment horizontal="left" vertical="center" wrapText="1" shrinkToFit="1"/>
    </xf>
    <xf numFmtId="0" fontId="15" fillId="8" borderId="0" xfId="0" applyFont="1" applyFill="1" applyAlignment="1">
      <alignment horizontal="center" vertical="center" wrapText="1" shrinkToFit="1"/>
    </xf>
    <xf numFmtId="0" fontId="12" fillId="8" borderId="0" xfId="0" applyFont="1" applyFill="1" applyAlignment="1">
      <alignment horizontal="left" vertical="center" wrapText="1" shrinkToFit="1"/>
    </xf>
    <xf numFmtId="0" fontId="16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0" fontId="2" fillId="7" borderId="0" xfId="0" applyFont="1" applyFill="1" applyAlignment="1" applyProtection="1">
      <alignment horizontal="center" vertical="center" wrapText="1" shrinkToFit="1"/>
    </xf>
    <xf numFmtId="0" fontId="0" fillId="7" borderId="0" xfId="0" applyFill="1" applyAlignment="1" applyProtection="1">
      <alignment horizontal="center" vertical="center" wrapText="1" shrinkToFit="1"/>
    </xf>
    <xf numFmtId="0" fontId="10" fillId="7" borderId="0" xfId="0" applyFont="1" applyFill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18" fillId="7" borderId="0" xfId="0" applyFont="1" applyFill="1" applyAlignment="1">
      <alignment horizontal="center" vertical="center" wrapText="1" shrinkToFit="1"/>
    </xf>
    <xf numFmtId="0" fontId="20" fillId="7" borderId="0" xfId="0" applyFont="1" applyFill="1" applyAlignment="1">
      <alignment horizontal="center" vertical="center" wrapText="1" shrinkToFit="1"/>
    </xf>
    <xf numFmtId="165" fontId="3" fillId="7" borderId="0" xfId="0" applyNumberFormat="1" applyFont="1" applyFill="1" applyBorder="1" applyAlignment="1" applyProtection="1">
      <alignment vertical="center" wrapText="1" shrinkToFit="1"/>
    </xf>
    <xf numFmtId="0" fontId="1" fillId="7" borderId="0" xfId="0" applyFont="1" applyFill="1" applyAlignment="1" applyProtection="1">
      <alignment horizontal="center" vertical="center" wrapText="1" shrinkToFit="1"/>
    </xf>
    <xf numFmtId="0" fontId="2" fillId="7" borderId="0" xfId="0" applyFont="1" applyFill="1" applyAlignment="1" applyProtection="1">
      <alignment horizontal="center" vertical="center" shrinkToFit="1"/>
    </xf>
    <xf numFmtId="0" fontId="21" fillId="7" borderId="0" xfId="0" applyFont="1" applyFill="1" applyBorder="1" applyAlignment="1" applyProtection="1">
      <alignment vertical="center" shrinkToFit="1"/>
    </xf>
    <xf numFmtId="0" fontId="21" fillId="7" borderId="0" xfId="0" applyFont="1" applyFill="1" applyBorder="1" applyAlignment="1" applyProtection="1">
      <alignment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wrapText="1" shrinkToFit="1"/>
    </xf>
    <xf numFmtId="164" fontId="21" fillId="7" borderId="0" xfId="0" applyNumberFormat="1" applyFont="1" applyFill="1" applyBorder="1" applyAlignment="1" applyProtection="1">
      <alignment horizontal="center" vertical="center" shrinkToFit="1"/>
    </xf>
    <xf numFmtId="0" fontId="2" fillId="7" borderId="0" xfId="0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vertical="center" shrinkToFit="1"/>
    </xf>
    <xf numFmtId="0" fontId="2" fillId="0" borderId="0" xfId="0" applyFont="1" applyFill="1" applyAlignment="1" applyProtection="1">
      <alignment horizontal="center" vertical="center" wrapText="1" shrinkToFit="1"/>
    </xf>
    <xf numFmtId="0" fontId="22" fillId="7" borderId="0" xfId="0" applyFont="1" applyFill="1" applyBorder="1" applyAlignment="1" applyProtection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3" xfId="0" applyFont="1" applyBorder="1"/>
    <xf numFmtId="0" fontId="3" fillId="0" borderId="13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 applyProtection="1">
      <alignment horizontal="center" vertical="center" wrapText="1" shrinkToFit="1"/>
    </xf>
    <xf numFmtId="0" fontId="3" fillId="3" borderId="6" xfId="0" applyFont="1" applyFill="1" applyBorder="1" applyAlignment="1" applyProtection="1">
      <alignment horizontal="center" vertical="center" wrapText="1" shrinkToFit="1"/>
    </xf>
    <xf numFmtId="165" fontId="24" fillId="2" borderId="3" xfId="0" applyNumberFormat="1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 shrinkToFit="1"/>
    </xf>
    <xf numFmtId="0" fontId="18" fillId="0" borderId="6" xfId="0" applyFont="1" applyBorder="1" applyAlignment="1">
      <alignment horizontal="center" vertical="center" wrapText="1"/>
    </xf>
    <xf numFmtId="0" fontId="23" fillId="9" borderId="8" xfId="0" applyFont="1" applyFill="1" applyBorder="1" applyAlignment="1" applyProtection="1">
      <alignment horizontal="center" vertical="center" wrapText="1" shrinkToFit="1"/>
    </xf>
    <xf numFmtId="0" fontId="23" fillId="9" borderId="9" xfId="0" applyFont="1" applyFill="1" applyBorder="1" applyAlignment="1" applyProtection="1">
      <alignment horizontal="center" vertical="center" wrapText="1" shrinkToFit="1"/>
    </xf>
    <xf numFmtId="0" fontId="23" fillId="6" borderId="8" xfId="0" applyFont="1" applyFill="1" applyBorder="1" applyAlignment="1" applyProtection="1">
      <alignment horizontal="center" vertical="center" wrapText="1" shrinkToFit="1"/>
    </xf>
    <xf numFmtId="0" fontId="23" fillId="6" borderId="9" xfId="0" applyFont="1" applyFill="1" applyBorder="1" applyAlignment="1" applyProtection="1">
      <alignment horizontal="center" vertical="center" wrapText="1" shrinkToFit="1"/>
    </xf>
    <xf numFmtId="0" fontId="1" fillId="0" borderId="0" xfId="0" applyFont="1" applyFill="1" applyAlignment="1" applyProtection="1">
      <alignment horizontal="center" vertical="center" shrinkToFit="1"/>
    </xf>
    <xf numFmtId="0" fontId="23" fillId="2" borderId="3" xfId="0" applyFont="1" applyFill="1" applyBorder="1" applyAlignment="1" applyProtection="1">
      <alignment horizontal="center" vertical="center" wrapText="1" shrinkToFit="1"/>
    </xf>
    <xf numFmtId="0" fontId="23" fillId="2" borderId="10" xfId="0" applyFont="1" applyFill="1" applyBorder="1" applyAlignment="1" applyProtection="1">
      <alignment horizontal="center" vertical="center" wrapText="1" shrinkToFit="1"/>
    </xf>
    <xf numFmtId="0" fontId="23" fillId="2" borderId="11" xfId="0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shrinkToFit="1"/>
    </xf>
    <xf numFmtId="0" fontId="20" fillId="0" borderId="15" xfId="0" applyFont="1" applyBorder="1" applyAlignment="1" applyProtection="1">
      <alignment horizontal="center" vertical="center" wrapText="1" shrinkToFit="1"/>
    </xf>
    <xf numFmtId="0" fontId="23" fillId="5" borderId="8" xfId="0" applyFont="1" applyFill="1" applyBorder="1" applyAlignment="1" applyProtection="1">
      <alignment horizontal="center" vertical="center" wrapText="1" shrinkToFit="1"/>
    </xf>
    <xf numFmtId="0" fontId="23" fillId="5" borderId="9" xfId="0" applyFont="1" applyFill="1" applyBorder="1" applyAlignment="1" applyProtection="1">
      <alignment horizontal="center" vertical="center" wrapText="1" shrinkToFit="1"/>
    </xf>
    <xf numFmtId="0" fontId="23" fillId="4" borderId="8" xfId="0" applyFont="1" applyFill="1" applyBorder="1" applyAlignment="1" applyProtection="1">
      <alignment horizontal="center" vertical="center" wrapText="1" shrinkToFit="1"/>
    </xf>
    <xf numFmtId="0" fontId="23" fillId="4" borderId="9" xfId="0" applyFont="1" applyFill="1" applyBorder="1" applyAlignment="1" applyProtection="1">
      <alignment horizontal="center" vertical="center" wrapText="1" shrinkToFit="1"/>
    </xf>
    <xf numFmtId="0" fontId="23" fillId="5" borderId="12" xfId="0" applyFont="1" applyFill="1" applyBorder="1" applyAlignment="1" applyProtection="1">
      <alignment horizontal="center" vertical="center" wrapText="1" shrinkToFit="1"/>
    </xf>
    <xf numFmtId="0" fontId="23" fillId="4" borderId="14" xfId="0" applyFont="1" applyFill="1" applyBorder="1" applyAlignment="1" applyProtection="1">
      <alignment horizontal="center" vertical="center" wrapText="1" shrinkToFit="1"/>
    </xf>
  </cellXfs>
  <cellStyles count="1">
    <cellStyle name="Normale" xfId="0" builtinId="0"/>
  </cellStyles>
  <dxfs count="18"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CCFF99"/>
      <color rgb="FFCCFFFF"/>
      <color rgb="FF66FFFF"/>
      <color rgb="FFB3FFFF"/>
      <color rgb="FF81FFFF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rizzo.m/Downloads/Turno%20dal%2025.11.2024%20al%2030.11.2024.xlsx" TargetMode="External"/><Relationship Id="rId2" Type="http://schemas.openxmlformats.org/officeDocument/2006/relationships/externalLinkPath" Target="/Users/rizzo.m/Downloads/Turno%20dal%2025.11.2024%20al%2030.11.2024.xlsx" TargetMode="External"/><Relationship Id="rId1" Type="http://schemas.openxmlformats.org/officeDocument/2006/relationships/externalLinkPath" Target="/Users/rizzo.m/Downloads/Turno%20dal%2025.11.2024%20al%2030.11.2024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2"/>
  <sheetViews>
    <sheetView tabSelected="1" zoomScale="115" zoomScaleNormal="115" workbookViewId="0">
      <pane ySplit="7" topLeftCell="A8" activePane="bottomLeft" state="frozen"/>
      <selection pane="bottomLeft" activeCell="D16" sqref="D16"/>
    </sheetView>
  </sheetViews>
  <sheetFormatPr defaultColWidth="9.140625" defaultRowHeight="12.75" x14ac:dyDescent="0.2"/>
  <cols>
    <col min="1" max="1" width="17" style="4" customWidth="1"/>
    <col min="2" max="2" width="2.140625" style="4" bestFit="1" customWidth="1"/>
    <col min="3" max="8" width="10.7109375" style="4" customWidth="1"/>
    <col min="9" max="9" width="0.85546875" style="4" customWidth="1"/>
    <col min="10" max="10" width="17" style="4" customWidth="1"/>
    <col min="11" max="11" width="2.140625" style="4" customWidth="1"/>
    <col min="12" max="17" width="10.7109375" style="4" customWidth="1"/>
    <col min="18" max="18" width="9.140625" style="4"/>
    <col min="19" max="19" width="10.42578125" style="4" customWidth="1"/>
    <col min="20" max="20" width="12.140625" style="4" customWidth="1"/>
    <col min="21" max="21" width="11" style="4" customWidth="1"/>
    <col min="22" max="16384" width="9.140625" style="4"/>
  </cols>
  <sheetData>
    <row r="1" spans="1:256" ht="20.25" customHeight="1" x14ac:dyDescent="0.2">
      <c r="A1" s="71" t="s">
        <v>171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4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7.9" customHeight="1" x14ac:dyDescent="0.2">
      <c r="A2" s="35"/>
      <c r="B2" s="35"/>
      <c r="C2" s="35"/>
      <c r="D2" s="35"/>
      <c r="E2" s="35"/>
      <c r="F2" s="43"/>
      <c r="G2" s="43"/>
      <c r="H2" s="43"/>
      <c r="I2" s="35"/>
      <c r="J2" s="35"/>
      <c r="K2" s="35"/>
      <c r="L2" s="35"/>
      <c r="M2" s="35"/>
      <c r="N2" s="35"/>
      <c r="O2" s="43"/>
      <c r="P2" s="43"/>
      <c r="Q2" s="43"/>
      <c r="R2" s="3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7.45" customHeight="1" x14ac:dyDescent="0.2">
      <c r="A3" s="44" t="s">
        <v>166</v>
      </c>
      <c r="B3" s="45"/>
      <c r="C3" s="45"/>
      <c r="D3" s="45"/>
      <c r="E3" s="45"/>
      <c r="F3" s="19"/>
      <c r="G3" s="19"/>
      <c r="H3" s="46"/>
      <c r="I3" s="46"/>
      <c r="J3" s="47" t="s">
        <v>167</v>
      </c>
      <c r="K3" s="46"/>
      <c r="L3" s="61"/>
      <c r="M3" s="61"/>
      <c r="N3" s="61"/>
      <c r="O3" s="61"/>
      <c r="P3" s="48"/>
      <c r="Q3" s="48" t="s">
        <v>16</v>
      </c>
      <c r="R3" s="35" t="s">
        <v>16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8" x14ac:dyDescent="0.2">
      <c r="A4" s="75">
        <v>45754</v>
      </c>
      <c r="B4" s="75"/>
      <c r="C4" s="62"/>
      <c r="D4" s="62"/>
      <c r="E4" s="62"/>
      <c r="F4" s="19"/>
      <c r="G4" s="46"/>
      <c r="H4" s="46"/>
      <c r="I4" s="46"/>
      <c r="J4" s="75">
        <f>A4+5</f>
        <v>45759</v>
      </c>
      <c r="K4" s="75"/>
      <c r="L4" s="62"/>
      <c r="M4" s="62"/>
      <c r="N4" s="62"/>
      <c r="O4" s="46"/>
      <c r="P4" s="48"/>
      <c r="Q4" s="48"/>
      <c r="R4" s="3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6" customHeight="1" x14ac:dyDescent="0.2">
      <c r="A5" s="19"/>
      <c r="B5" s="19"/>
      <c r="C5" s="19"/>
      <c r="D5" s="19"/>
      <c r="E5" s="19"/>
      <c r="F5" s="19"/>
      <c r="G5" s="46"/>
      <c r="H5" s="46"/>
      <c r="I5" s="46"/>
      <c r="J5" s="49"/>
      <c r="K5" s="49"/>
      <c r="L5" s="49"/>
      <c r="M5" s="49"/>
      <c r="N5" s="49"/>
      <c r="O5" s="46"/>
      <c r="P5" s="48"/>
      <c r="Q5" s="48"/>
      <c r="R5" s="3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31.15" customHeight="1" x14ac:dyDescent="0.2">
      <c r="A6" s="51" t="s">
        <v>165</v>
      </c>
      <c r="B6" s="34"/>
      <c r="C6" s="76" t="s">
        <v>174</v>
      </c>
      <c r="D6" s="76"/>
      <c r="E6" s="76"/>
      <c r="F6" s="76" t="s">
        <v>175</v>
      </c>
      <c r="G6" s="76"/>
      <c r="H6" s="76"/>
      <c r="I6" s="50"/>
      <c r="J6" s="35"/>
      <c r="K6" s="50"/>
      <c r="L6" s="76" t="s">
        <v>174</v>
      </c>
      <c r="M6" s="76"/>
      <c r="N6" s="76"/>
      <c r="O6" s="76" t="s">
        <v>175</v>
      </c>
      <c r="P6" s="76"/>
      <c r="Q6" s="76"/>
      <c r="R6" s="35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3.9" customHeight="1" thickBot="1" x14ac:dyDescent="0.25">
      <c r="A7" s="72" t="s">
        <v>0</v>
      </c>
      <c r="B7" s="72"/>
      <c r="C7" s="60">
        <f>A4</f>
        <v>45754</v>
      </c>
      <c r="D7" s="60">
        <f>$A4+1</f>
        <v>45755</v>
      </c>
      <c r="E7" s="60">
        <f>$A4+2</f>
        <v>45756</v>
      </c>
      <c r="F7" s="60">
        <f>$A4+3</f>
        <v>45757</v>
      </c>
      <c r="G7" s="60">
        <f>$A4+4</f>
        <v>45758</v>
      </c>
      <c r="H7" s="60">
        <f>$A4+5</f>
        <v>45759</v>
      </c>
      <c r="I7" s="6"/>
      <c r="J7" s="73" t="s">
        <v>0</v>
      </c>
      <c r="K7" s="74"/>
      <c r="L7" s="60">
        <f>A4</f>
        <v>45754</v>
      </c>
      <c r="M7" s="60">
        <f>$A4+1</f>
        <v>45755</v>
      </c>
      <c r="N7" s="60">
        <f>$A4+2</f>
        <v>45756</v>
      </c>
      <c r="O7" s="60">
        <f>$A4+3</f>
        <v>45757</v>
      </c>
      <c r="P7" s="60">
        <f>$A4+4</f>
        <v>45758</v>
      </c>
      <c r="Q7" s="60">
        <f>$A4+5</f>
        <v>45759</v>
      </c>
      <c r="R7" s="3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25.15" customHeight="1" x14ac:dyDescent="0.2">
      <c r="A8" s="77" t="s">
        <v>90</v>
      </c>
      <c r="B8" s="58" t="s">
        <v>12</v>
      </c>
      <c r="C8" s="52"/>
      <c r="D8" s="52" t="s">
        <v>185</v>
      </c>
      <c r="E8" s="52"/>
      <c r="F8" s="52"/>
      <c r="G8" s="52"/>
      <c r="H8" s="53"/>
      <c r="I8" s="7"/>
      <c r="J8" s="77" t="s">
        <v>8</v>
      </c>
      <c r="K8" s="58" t="s">
        <v>12</v>
      </c>
      <c r="L8" s="52" t="s">
        <v>62</v>
      </c>
      <c r="M8" s="52" t="s">
        <v>62</v>
      </c>
      <c r="N8" s="52" t="s">
        <v>62</v>
      </c>
      <c r="O8" s="52" t="s">
        <v>62</v>
      </c>
      <c r="P8" s="52"/>
      <c r="Q8" s="53"/>
      <c r="R8" s="36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5.15" customHeight="1" thickBot="1" x14ac:dyDescent="0.25">
      <c r="A9" s="78"/>
      <c r="B9" s="59" t="s">
        <v>13</v>
      </c>
      <c r="C9" s="63"/>
      <c r="D9" s="63"/>
      <c r="E9" s="63"/>
      <c r="F9" s="63"/>
      <c r="G9" s="63"/>
      <c r="H9" s="54"/>
      <c r="I9" s="7"/>
      <c r="J9" s="81"/>
      <c r="K9" s="59" t="s">
        <v>13</v>
      </c>
      <c r="L9" s="63"/>
      <c r="M9" s="56"/>
      <c r="N9" s="56"/>
      <c r="O9" s="56"/>
      <c r="P9" s="56"/>
      <c r="Q9" s="57"/>
      <c r="R9" s="37"/>
      <c r="S9" s="18" t="s">
        <v>105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5.15" customHeight="1" thickBot="1" x14ac:dyDescent="0.25">
      <c r="A10" s="79" t="s">
        <v>169</v>
      </c>
      <c r="B10" s="58" t="s">
        <v>12</v>
      </c>
      <c r="C10" s="52"/>
      <c r="D10" s="52"/>
      <c r="E10" s="52"/>
      <c r="F10" s="52"/>
      <c r="G10" s="52"/>
      <c r="H10" s="55" t="s">
        <v>10</v>
      </c>
      <c r="I10" s="7"/>
      <c r="J10" s="69" t="s">
        <v>5</v>
      </c>
      <c r="K10" s="58" t="s">
        <v>12</v>
      </c>
      <c r="L10" s="52" t="s">
        <v>28</v>
      </c>
      <c r="M10" s="52" t="s">
        <v>119</v>
      </c>
      <c r="N10" s="52" t="s">
        <v>36</v>
      </c>
      <c r="O10" s="52" t="s">
        <v>28</v>
      </c>
      <c r="P10" s="52" t="s">
        <v>28</v>
      </c>
      <c r="Q10" s="53" t="s">
        <v>41</v>
      </c>
      <c r="R10" s="19"/>
      <c r="S10" s="16"/>
    </row>
    <row r="11" spans="1:256" ht="25.15" customHeight="1" thickBot="1" x14ac:dyDescent="0.25">
      <c r="A11" s="80"/>
      <c r="B11" s="59" t="s">
        <v>13</v>
      </c>
      <c r="C11" s="55" t="s">
        <v>41</v>
      </c>
      <c r="D11" s="63"/>
      <c r="E11" s="55" t="s">
        <v>52</v>
      </c>
      <c r="F11" s="63"/>
      <c r="G11" s="55" t="s">
        <v>52</v>
      </c>
      <c r="H11" s="54"/>
      <c r="I11" s="7"/>
      <c r="J11" s="70"/>
      <c r="K11" s="59" t="s">
        <v>13</v>
      </c>
      <c r="L11" s="55" t="s">
        <v>14</v>
      </c>
      <c r="M11" s="53" t="s">
        <v>41</v>
      </c>
      <c r="N11" s="53" t="s">
        <v>41</v>
      </c>
      <c r="O11" s="63" t="s">
        <v>28</v>
      </c>
      <c r="P11" s="53" t="s">
        <v>41</v>
      </c>
      <c r="Q11" s="57"/>
      <c r="R11" s="19"/>
      <c r="S11" s="16" t="s">
        <v>107</v>
      </c>
      <c r="T11" s="14"/>
      <c r="V11" s="16" t="s">
        <v>135</v>
      </c>
    </row>
    <row r="12" spans="1:256" ht="25.15" customHeight="1" thickBot="1" x14ac:dyDescent="0.25">
      <c r="A12" s="69" t="s">
        <v>1</v>
      </c>
      <c r="B12" s="58" t="s">
        <v>12</v>
      </c>
      <c r="C12" s="64"/>
      <c r="D12" s="52" t="s">
        <v>41</v>
      </c>
      <c r="E12" s="52"/>
      <c r="F12" s="52"/>
      <c r="G12" s="52"/>
      <c r="H12" s="53"/>
      <c r="I12" s="7"/>
      <c r="J12" s="79" t="s">
        <v>7</v>
      </c>
      <c r="K12" s="58" t="s">
        <v>12</v>
      </c>
      <c r="L12" s="52" t="s">
        <v>22</v>
      </c>
      <c r="M12" s="52" t="s">
        <v>22</v>
      </c>
      <c r="N12" s="52" t="s">
        <v>22</v>
      </c>
      <c r="O12" s="52" t="s">
        <v>22</v>
      </c>
      <c r="P12" s="52" t="s">
        <v>22</v>
      </c>
      <c r="Q12" s="53"/>
      <c r="R12" s="19"/>
      <c r="S12" s="16"/>
      <c r="T12" s="31"/>
      <c r="V12" s="16"/>
    </row>
    <row r="13" spans="1:256" ht="25.15" customHeight="1" thickBot="1" x14ac:dyDescent="0.25">
      <c r="A13" s="70"/>
      <c r="B13" s="59" t="s">
        <v>13</v>
      </c>
      <c r="C13" s="63"/>
      <c r="D13" s="63"/>
      <c r="E13" s="63"/>
      <c r="F13" s="63"/>
      <c r="G13" s="63"/>
      <c r="H13" s="54"/>
      <c r="I13" s="7"/>
      <c r="J13" s="80"/>
      <c r="K13" s="59" t="s">
        <v>13</v>
      </c>
      <c r="L13" s="63"/>
      <c r="M13" s="52" t="s">
        <v>22</v>
      </c>
      <c r="N13" s="63"/>
      <c r="O13" s="52" t="s">
        <v>22</v>
      </c>
      <c r="P13" s="52"/>
      <c r="Q13" s="57"/>
      <c r="R13" s="19"/>
      <c r="S13" s="16"/>
      <c r="T13" s="31"/>
      <c r="V13" s="16"/>
    </row>
    <row r="14" spans="1:256" ht="25.15" customHeight="1" thickBot="1" x14ac:dyDescent="0.25">
      <c r="A14" s="67" t="s">
        <v>176</v>
      </c>
      <c r="B14" s="58" t="s">
        <v>12</v>
      </c>
      <c r="C14" s="52" t="s">
        <v>62</v>
      </c>
      <c r="D14" s="52" t="s">
        <v>62</v>
      </c>
      <c r="E14" s="52" t="s">
        <v>62</v>
      </c>
      <c r="F14" s="65"/>
      <c r="G14" s="52" t="s">
        <v>62</v>
      </c>
      <c r="H14" s="53"/>
      <c r="I14" s="7"/>
      <c r="J14" s="79" t="s">
        <v>133</v>
      </c>
      <c r="K14" s="58" t="s">
        <v>12</v>
      </c>
      <c r="L14" s="52" t="s">
        <v>134</v>
      </c>
      <c r="M14" s="52" t="s">
        <v>120</v>
      </c>
      <c r="N14" s="52" t="s">
        <v>134</v>
      </c>
      <c r="O14" s="52" t="s">
        <v>151</v>
      </c>
      <c r="P14" s="52" t="s">
        <v>183</v>
      </c>
      <c r="Q14" s="53"/>
      <c r="R14" s="19"/>
      <c r="S14" s="15" t="s">
        <v>108</v>
      </c>
      <c r="T14" s="20" t="s">
        <v>91</v>
      </c>
      <c r="U14" s="20" t="s">
        <v>148</v>
      </c>
    </row>
    <row r="15" spans="1:256" ht="25.15" customHeight="1" thickBot="1" x14ac:dyDescent="0.25">
      <c r="A15" s="68"/>
      <c r="B15" s="59" t="s">
        <v>13</v>
      </c>
      <c r="C15" s="63"/>
      <c r="D15" s="63"/>
      <c r="E15" s="63"/>
      <c r="F15" s="63"/>
      <c r="G15" s="63"/>
      <c r="H15" s="54"/>
      <c r="I15" s="7"/>
      <c r="J15" s="80"/>
      <c r="K15" s="59" t="s">
        <v>13</v>
      </c>
      <c r="L15" s="63"/>
      <c r="M15" s="52" t="s">
        <v>22</v>
      </c>
      <c r="N15" s="56"/>
      <c r="O15" s="64"/>
      <c r="P15" s="56"/>
      <c r="Q15" s="57"/>
      <c r="R15" s="19"/>
      <c r="S15" s="16" t="s">
        <v>132</v>
      </c>
      <c r="T15" s="21"/>
    </row>
    <row r="16" spans="1:256" ht="25.15" customHeight="1" x14ac:dyDescent="0.2">
      <c r="A16" s="77" t="s">
        <v>9</v>
      </c>
      <c r="B16" s="58" t="s">
        <v>12</v>
      </c>
      <c r="C16" s="52" t="s">
        <v>37</v>
      </c>
      <c r="D16" s="52" t="s">
        <v>37</v>
      </c>
      <c r="E16" s="52" t="s">
        <v>141</v>
      </c>
      <c r="F16" s="52" t="s">
        <v>22</v>
      </c>
      <c r="G16" s="52" t="s">
        <v>37</v>
      </c>
      <c r="H16" s="53" t="s">
        <v>14</v>
      </c>
      <c r="I16" s="7"/>
      <c r="J16" s="82" t="s">
        <v>159</v>
      </c>
      <c r="K16" s="58" t="s">
        <v>12</v>
      </c>
      <c r="L16" s="52" t="s">
        <v>131</v>
      </c>
      <c r="M16" s="52" t="s">
        <v>131</v>
      </c>
      <c r="N16" s="52" t="s">
        <v>123</v>
      </c>
      <c r="O16" s="52" t="s">
        <v>131</v>
      </c>
      <c r="P16" s="52" t="s">
        <v>123</v>
      </c>
      <c r="Q16" s="53"/>
      <c r="R16" s="19"/>
      <c r="S16" s="16"/>
      <c r="T16" s="16" t="s">
        <v>93</v>
      </c>
    </row>
    <row r="17" spans="1:20" ht="25.15" customHeight="1" thickBot="1" x14ac:dyDescent="0.25">
      <c r="A17" s="78"/>
      <c r="B17" s="59" t="s">
        <v>13</v>
      </c>
      <c r="C17" s="55" t="s">
        <v>14</v>
      </c>
      <c r="D17" s="63" t="s">
        <v>37</v>
      </c>
      <c r="E17" s="55" t="s">
        <v>14</v>
      </c>
      <c r="F17" s="63" t="s">
        <v>37</v>
      </c>
      <c r="G17" s="55" t="s">
        <v>14</v>
      </c>
      <c r="H17" s="54"/>
      <c r="I17" s="7"/>
      <c r="J17" s="80"/>
      <c r="K17" s="59" t="s">
        <v>13</v>
      </c>
      <c r="L17" s="63"/>
      <c r="M17" s="63" t="s">
        <v>134</v>
      </c>
      <c r="N17" s="63"/>
      <c r="O17" s="63" t="s">
        <v>134</v>
      </c>
      <c r="P17" s="63"/>
      <c r="Q17" s="57"/>
      <c r="R17" s="19"/>
      <c r="S17" s="16"/>
    </row>
    <row r="18" spans="1:20" ht="25.15" customHeight="1" thickBot="1" x14ac:dyDescent="0.25">
      <c r="A18" s="69" t="s">
        <v>3</v>
      </c>
      <c r="B18" s="58" t="s">
        <v>12</v>
      </c>
      <c r="C18" s="52" t="s">
        <v>28</v>
      </c>
      <c r="D18" s="52" t="s">
        <v>28</v>
      </c>
      <c r="E18" s="52" t="s">
        <v>28</v>
      </c>
      <c r="F18" s="55" t="s">
        <v>14</v>
      </c>
      <c r="G18" s="52" t="s">
        <v>28</v>
      </c>
      <c r="H18" s="53" t="s">
        <v>14</v>
      </c>
      <c r="I18" s="7"/>
      <c r="J18" s="77" t="s">
        <v>160</v>
      </c>
      <c r="K18" s="58" t="s">
        <v>12</v>
      </c>
      <c r="L18" s="52" t="s">
        <v>31</v>
      </c>
      <c r="M18" s="52" t="s">
        <v>31</v>
      </c>
      <c r="N18" s="52" t="s">
        <v>31</v>
      </c>
      <c r="O18" s="52" t="s">
        <v>31</v>
      </c>
      <c r="P18" s="52" t="s">
        <v>31</v>
      </c>
      <c r="Q18" s="53"/>
      <c r="R18" s="38"/>
      <c r="S18" s="16" t="s">
        <v>102</v>
      </c>
      <c r="T18" s="16" t="s">
        <v>94</v>
      </c>
    </row>
    <row r="19" spans="1:20" ht="25.15" customHeight="1" thickBot="1" x14ac:dyDescent="0.25">
      <c r="A19" s="70"/>
      <c r="B19" s="59" t="s">
        <v>13</v>
      </c>
      <c r="C19" s="55" t="s">
        <v>14</v>
      </c>
      <c r="D19" s="55" t="s">
        <v>28</v>
      </c>
      <c r="E19" s="55" t="s">
        <v>14</v>
      </c>
      <c r="F19" s="55" t="s">
        <v>28</v>
      </c>
      <c r="G19" s="55" t="s">
        <v>14</v>
      </c>
      <c r="H19" s="54"/>
      <c r="I19" s="7"/>
      <c r="J19" s="78"/>
      <c r="K19" s="59" t="s">
        <v>13</v>
      </c>
      <c r="L19" s="63"/>
      <c r="M19" s="63" t="s">
        <v>31</v>
      </c>
      <c r="N19" s="63"/>
      <c r="O19" s="63" t="s">
        <v>31</v>
      </c>
      <c r="P19" s="63"/>
      <c r="Q19" s="57"/>
      <c r="R19" s="19"/>
      <c r="S19" s="16" t="s">
        <v>16</v>
      </c>
    </row>
    <row r="20" spans="1:20" ht="25.15" customHeight="1" thickBot="1" x14ac:dyDescent="0.25">
      <c r="A20" s="77" t="s">
        <v>2</v>
      </c>
      <c r="B20" s="58" t="s">
        <v>12</v>
      </c>
      <c r="C20" s="63" t="s">
        <v>85</v>
      </c>
      <c r="D20" s="52" t="s">
        <v>85</v>
      </c>
      <c r="E20" s="52" t="s">
        <v>85</v>
      </c>
      <c r="F20" s="52" t="s">
        <v>85</v>
      </c>
      <c r="G20" s="52" t="s">
        <v>85</v>
      </c>
      <c r="H20" s="53"/>
      <c r="I20" s="7"/>
      <c r="J20" s="77" t="s">
        <v>172</v>
      </c>
      <c r="K20" s="58" t="s">
        <v>12</v>
      </c>
      <c r="L20" s="65" t="s">
        <v>173</v>
      </c>
      <c r="M20" s="65" t="s">
        <v>173</v>
      </c>
      <c r="N20" s="65" t="s">
        <v>173</v>
      </c>
      <c r="O20" s="65" t="s">
        <v>173</v>
      </c>
      <c r="P20" s="65" t="s">
        <v>173</v>
      </c>
      <c r="Q20" s="53"/>
      <c r="R20" s="19"/>
      <c r="S20" s="16" t="s">
        <v>96</v>
      </c>
      <c r="T20" s="16" t="s">
        <v>92</v>
      </c>
    </row>
    <row r="21" spans="1:20" ht="25.15" customHeight="1" thickBot="1" x14ac:dyDescent="0.25">
      <c r="A21" s="78"/>
      <c r="B21" s="59" t="s">
        <v>13</v>
      </c>
      <c r="C21" s="63"/>
      <c r="D21" s="63" t="s">
        <v>85</v>
      </c>
      <c r="E21" s="63"/>
      <c r="F21" s="63" t="s">
        <v>85</v>
      </c>
      <c r="G21" s="63"/>
      <c r="H21" s="54"/>
      <c r="I21" s="7"/>
      <c r="J21" s="78"/>
      <c r="K21" s="59" t="s">
        <v>13</v>
      </c>
      <c r="L21" s="66"/>
      <c r="M21" s="66" t="s">
        <v>173</v>
      </c>
      <c r="N21" s="66"/>
      <c r="O21" s="66" t="s">
        <v>173</v>
      </c>
      <c r="P21" s="63"/>
      <c r="Q21" s="57"/>
      <c r="R21" s="19"/>
      <c r="S21" s="5"/>
      <c r="T21" s="4" t="s">
        <v>16</v>
      </c>
    </row>
    <row r="22" spans="1:20" ht="25.15" customHeight="1" thickBot="1" x14ac:dyDescent="0.25">
      <c r="A22" s="77" t="s">
        <v>4</v>
      </c>
      <c r="B22" s="58" t="s">
        <v>12</v>
      </c>
      <c r="C22" s="52" t="s">
        <v>42</v>
      </c>
      <c r="D22" s="52" t="s">
        <v>41</v>
      </c>
      <c r="E22" s="52" t="s">
        <v>30</v>
      </c>
      <c r="F22" s="52" t="s">
        <v>30</v>
      </c>
      <c r="G22" s="52" t="s">
        <v>30</v>
      </c>
      <c r="H22" s="53"/>
      <c r="I22" s="19" t="s">
        <v>16</v>
      </c>
      <c r="J22" s="79" t="s">
        <v>125</v>
      </c>
      <c r="K22" s="58" t="s">
        <v>12</v>
      </c>
      <c r="L22" s="52" t="s">
        <v>134</v>
      </c>
      <c r="M22" s="52" t="s">
        <v>18</v>
      </c>
      <c r="N22" s="52" t="s">
        <v>18</v>
      </c>
      <c r="O22" s="52" t="s">
        <v>18</v>
      </c>
      <c r="P22" s="52" t="s">
        <v>134</v>
      </c>
      <c r="Q22" s="53" t="s">
        <v>14</v>
      </c>
      <c r="R22" s="19" t="s">
        <v>16</v>
      </c>
      <c r="S22" s="16" t="s">
        <v>103</v>
      </c>
      <c r="T22" s="16" t="s">
        <v>95</v>
      </c>
    </row>
    <row r="23" spans="1:20" ht="25.15" customHeight="1" thickBot="1" x14ac:dyDescent="0.25">
      <c r="A23" s="78"/>
      <c r="B23" s="59" t="s">
        <v>13</v>
      </c>
      <c r="C23" s="63"/>
      <c r="D23" s="53" t="s">
        <v>41</v>
      </c>
      <c r="E23" s="63"/>
      <c r="F23" s="63"/>
      <c r="G23" s="63"/>
      <c r="H23" s="54"/>
      <c r="I23" s="19"/>
      <c r="J23" s="80"/>
      <c r="K23" s="59" t="s">
        <v>13</v>
      </c>
      <c r="L23" s="63" t="s">
        <v>14</v>
      </c>
      <c r="M23" s="63"/>
      <c r="N23" s="63"/>
      <c r="O23" s="63"/>
      <c r="P23" s="63" t="s">
        <v>14</v>
      </c>
      <c r="Q23" s="54"/>
      <c r="R23" s="19"/>
      <c r="S23" s="16"/>
    </row>
    <row r="24" spans="1:20" ht="25.15" customHeight="1" thickBot="1" x14ac:dyDescent="0.25">
      <c r="A24" s="79" t="s">
        <v>6</v>
      </c>
      <c r="B24" s="58" t="s">
        <v>12</v>
      </c>
      <c r="C24" s="52"/>
      <c r="D24" s="52"/>
      <c r="E24" s="52"/>
      <c r="F24" s="52"/>
      <c r="G24" s="52"/>
      <c r="H24" s="53"/>
      <c r="I24" s="41"/>
      <c r="J24" s="19"/>
      <c r="K24" s="19"/>
      <c r="L24" s="19"/>
      <c r="M24" s="19"/>
      <c r="N24" s="19"/>
      <c r="O24" s="19"/>
      <c r="P24" s="19"/>
      <c r="Q24" s="40"/>
      <c r="R24" s="19" t="s">
        <v>16</v>
      </c>
      <c r="S24" s="16" t="s">
        <v>109</v>
      </c>
      <c r="T24" s="20" t="s">
        <v>156</v>
      </c>
    </row>
    <row r="25" spans="1:20" ht="25.15" customHeight="1" thickBot="1" x14ac:dyDescent="0.25">
      <c r="A25" s="80"/>
      <c r="B25" s="59" t="s">
        <v>13</v>
      </c>
      <c r="C25" s="63"/>
      <c r="D25" s="55"/>
      <c r="E25" s="55" t="s">
        <v>10</v>
      </c>
      <c r="F25" s="55"/>
      <c r="G25" s="53" t="s">
        <v>41</v>
      </c>
      <c r="H25" s="54"/>
      <c r="I25" s="41"/>
      <c r="J25" s="19"/>
      <c r="K25" s="19"/>
      <c r="L25" s="19"/>
      <c r="M25" s="19"/>
      <c r="N25" s="19"/>
      <c r="O25" s="19"/>
      <c r="P25" s="19"/>
      <c r="Q25" s="19"/>
      <c r="R25" s="38"/>
      <c r="S25" s="16"/>
    </row>
    <row r="26" spans="1:20" ht="16.5" customHeight="1" x14ac:dyDescent="0.2">
      <c r="A26" s="39"/>
      <c r="B26" s="39"/>
      <c r="C26" s="39"/>
      <c r="D26" s="39"/>
      <c r="E26" s="39"/>
      <c r="F26" s="39"/>
      <c r="G26" s="39"/>
      <c r="H26" s="40"/>
      <c r="I26" s="41"/>
      <c r="J26" s="19"/>
      <c r="K26" s="19"/>
      <c r="L26" s="19"/>
      <c r="M26" s="19"/>
      <c r="N26" s="19"/>
      <c r="O26" s="19"/>
      <c r="P26" s="19"/>
      <c r="Q26" s="19"/>
      <c r="R26" s="8"/>
      <c r="S26" s="16" t="s">
        <v>129</v>
      </c>
      <c r="T26" s="4" t="s">
        <v>16</v>
      </c>
    </row>
    <row r="27" spans="1:20" ht="16.5" customHeight="1" x14ac:dyDescent="0.2">
      <c r="A27" s="39"/>
      <c r="B27" s="39"/>
      <c r="C27" s="39"/>
      <c r="D27" s="39"/>
      <c r="E27" s="39"/>
      <c r="F27" s="39"/>
      <c r="G27" s="39"/>
      <c r="H27" s="39"/>
      <c r="I27" s="41"/>
      <c r="J27" s="19"/>
      <c r="K27" s="19"/>
      <c r="L27" s="19"/>
      <c r="M27" s="19"/>
      <c r="N27" s="19"/>
      <c r="O27" s="19"/>
      <c r="P27" s="19"/>
      <c r="Q27" s="19"/>
      <c r="R27" s="20"/>
      <c r="S27" s="16"/>
      <c r="T27" s="16" t="s">
        <v>93</v>
      </c>
    </row>
    <row r="28" spans="1:20" ht="16.5" customHeight="1" x14ac:dyDescent="0.2">
      <c r="A28" s="39"/>
      <c r="B28" s="39"/>
      <c r="C28" s="39"/>
      <c r="D28" s="39"/>
      <c r="E28" s="39"/>
      <c r="F28" s="39"/>
      <c r="G28" s="39"/>
      <c r="H28" s="39"/>
      <c r="I28" s="41"/>
      <c r="J28" s="19"/>
      <c r="K28" s="19"/>
      <c r="L28" s="19"/>
      <c r="M28" s="19"/>
      <c r="N28" s="19"/>
      <c r="O28" s="19"/>
      <c r="P28" s="19"/>
      <c r="Q28" s="19"/>
      <c r="S28" s="16"/>
    </row>
    <row r="29" spans="1:20" ht="16.5" customHeight="1" x14ac:dyDescent="0.2">
      <c r="A29" s="39"/>
      <c r="B29" s="39"/>
      <c r="C29" s="39"/>
      <c r="D29" s="39"/>
      <c r="E29" s="39"/>
      <c r="F29" s="39"/>
      <c r="G29" s="39"/>
      <c r="H29" s="39"/>
      <c r="S29" s="16"/>
    </row>
    <row r="30" spans="1:20" ht="16.5" customHeight="1" x14ac:dyDescent="0.2">
      <c r="A30" s="39"/>
      <c r="B30" s="39"/>
      <c r="C30" s="39"/>
      <c r="D30" s="39"/>
      <c r="E30" s="39"/>
      <c r="F30" s="39"/>
      <c r="G30" s="39"/>
      <c r="H30" s="39"/>
      <c r="Q30" s="17" t="s">
        <v>113</v>
      </c>
      <c r="R30" s="16" t="s">
        <v>110</v>
      </c>
      <c r="S30" s="16"/>
      <c r="T30" s="4" t="s">
        <v>16</v>
      </c>
    </row>
    <row r="31" spans="1:20" x14ac:dyDescent="0.2">
      <c r="Q31" s="16" t="s">
        <v>113</v>
      </c>
      <c r="R31" s="16"/>
      <c r="S31" s="16"/>
    </row>
    <row r="32" spans="1:20" x14ac:dyDescent="0.2">
      <c r="I32" s="7"/>
      <c r="S32" s="16"/>
    </row>
    <row r="33" spans="1:19" x14ac:dyDescent="0.2">
      <c r="P33" s="8"/>
      <c r="S33" s="16"/>
    </row>
    <row r="34" spans="1:19" ht="38.25" x14ac:dyDescent="0.2">
      <c r="G34" s="32"/>
      <c r="J34" s="4" t="s">
        <v>179</v>
      </c>
      <c r="L34" s="8" t="s">
        <v>181</v>
      </c>
      <c r="M34" s="4" t="s">
        <v>185</v>
      </c>
      <c r="P34" s="16" t="s">
        <v>164</v>
      </c>
      <c r="R34" s="4" t="s">
        <v>16</v>
      </c>
      <c r="S34" s="16"/>
    </row>
    <row r="35" spans="1:19" x14ac:dyDescent="0.2">
      <c r="H35" s="33"/>
      <c r="I35" s="7"/>
      <c r="O35" s="16" t="s">
        <v>124</v>
      </c>
      <c r="S35" s="17"/>
    </row>
    <row r="36" spans="1:19" x14ac:dyDescent="0.2">
      <c r="A36" s="28" t="s">
        <v>117</v>
      </c>
      <c r="B36" s="9"/>
      <c r="C36" s="9"/>
      <c r="D36" s="9"/>
      <c r="E36" s="9"/>
      <c r="I36" s="7"/>
      <c r="R36" s="4" t="s">
        <v>16</v>
      </c>
      <c r="S36" s="16"/>
    </row>
    <row r="37" spans="1:19" x14ac:dyDescent="0.2">
      <c r="A37" s="29" t="s">
        <v>177</v>
      </c>
      <c r="B37" s="9"/>
      <c r="C37" s="9"/>
      <c r="D37" s="9"/>
      <c r="E37" s="9"/>
    </row>
    <row r="38" spans="1:19" ht="16.5" x14ac:dyDescent="0.2">
      <c r="A38" s="23" t="s">
        <v>173</v>
      </c>
      <c r="B38" s="9"/>
      <c r="C38" s="9"/>
      <c r="D38" s="9"/>
      <c r="E38" s="9"/>
    </row>
    <row r="39" spans="1:19" ht="13.5" x14ac:dyDescent="0.2">
      <c r="A39" s="27" t="s">
        <v>161</v>
      </c>
      <c r="B39" s="9"/>
      <c r="C39" s="9"/>
      <c r="D39" s="9"/>
      <c r="E39" s="9"/>
    </row>
    <row r="40" spans="1:19" x14ac:dyDescent="0.2">
      <c r="A40" s="22" t="s">
        <v>154</v>
      </c>
      <c r="B40" s="9"/>
      <c r="C40" s="9"/>
      <c r="D40" s="9"/>
      <c r="E40" s="9"/>
      <c r="R40" s="8" t="s">
        <v>16</v>
      </c>
      <c r="S40" s="8"/>
    </row>
    <row r="41" spans="1:19" x14ac:dyDescent="0.2">
      <c r="A41" s="23" t="s">
        <v>178</v>
      </c>
      <c r="B41" s="9"/>
      <c r="C41" s="9"/>
      <c r="D41" s="9"/>
      <c r="E41" s="9"/>
      <c r="G41" s="8" t="s">
        <v>16</v>
      </c>
      <c r="H41" s="8" t="s">
        <v>16</v>
      </c>
    </row>
    <row r="42" spans="1:19" x14ac:dyDescent="0.2">
      <c r="A42" s="23" t="s">
        <v>61</v>
      </c>
      <c r="B42" s="9"/>
      <c r="C42" s="9"/>
      <c r="D42" s="9"/>
      <c r="E42" s="9"/>
      <c r="G42" s="5"/>
    </row>
    <row r="43" spans="1:19" ht="16.5" x14ac:dyDescent="0.2">
      <c r="A43" s="23" t="s">
        <v>72</v>
      </c>
      <c r="B43" s="9"/>
      <c r="C43" s="9"/>
      <c r="D43" s="9"/>
      <c r="E43" s="9"/>
      <c r="F43" s="8" t="s">
        <v>16</v>
      </c>
    </row>
    <row r="44" spans="1:19" x14ac:dyDescent="0.2">
      <c r="A44" s="23" t="s">
        <v>65</v>
      </c>
      <c r="B44" s="9"/>
      <c r="C44" s="9"/>
      <c r="D44" s="9"/>
      <c r="E44" s="9"/>
      <c r="F44" s="8" t="s">
        <v>16</v>
      </c>
      <c r="G44" s="4" t="s">
        <v>16</v>
      </c>
    </row>
    <row r="45" spans="1:19" x14ac:dyDescent="0.2">
      <c r="A45" s="23" t="s">
        <v>184</v>
      </c>
      <c r="B45" s="9"/>
      <c r="C45" s="9"/>
      <c r="D45" s="9"/>
      <c r="E45" s="9"/>
      <c r="F45" s="8"/>
    </row>
    <row r="46" spans="1:19" x14ac:dyDescent="0.2">
      <c r="A46" s="22" t="s">
        <v>114</v>
      </c>
      <c r="B46" s="9"/>
      <c r="C46" s="9"/>
      <c r="D46" s="9"/>
      <c r="E46" s="9"/>
    </row>
    <row r="47" spans="1:19" ht="16.5" x14ac:dyDescent="0.2">
      <c r="A47" s="23" t="s">
        <v>180</v>
      </c>
      <c r="B47" s="9"/>
      <c r="C47" s="9"/>
      <c r="D47" s="9"/>
      <c r="E47" s="9"/>
      <c r="G47" s="8" t="s">
        <v>16</v>
      </c>
    </row>
    <row r="48" spans="1:19" x14ac:dyDescent="0.2">
      <c r="A48" s="22" t="s">
        <v>115</v>
      </c>
      <c r="B48" s="10"/>
      <c r="C48" s="10"/>
      <c r="D48" s="10"/>
      <c r="E48" s="10"/>
    </row>
    <row r="49" spans="1:5" x14ac:dyDescent="0.2">
      <c r="A49" s="23" t="s">
        <v>112</v>
      </c>
      <c r="B49" s="11"/>
      <c r="C49" s="11"/>
      <c r="D49" s="11"/>
      <c r="E49" s="11"/>
    </row>
    <row r="50" spans="1:5" x14ac:dyDescent="0.2">
      <c r="A50" s="22" t="s">
        <v>155</v>
      </c>
      <c r="B50" s="11"/>
      <c r="C50" s="11"/>
      <c r="D50" s="11"/>
      <c r="E50" s="11"/>
    </row>
    <row r="51" spans="1:5" x14ac:dyDescent="0.2">
      <c r="A51" s="22" t="s">
        <v>48</v>
      </c>
      <c r="B51" s="10"/>
      <c r="C51" s="10"/>
      <c r="D51" s="10"/>
      <c r="E51" s="10"/>
    </row>
    <row r="52" spans="1:5" x14ac:dyDescent="0.2">
      <c r="A52" s="23" t="s">
        <v>145</v>
      </c>
      <c r="B52" s="12"/>
      <c r="C52" s="12"/>
      <c r="D52" s="12"/>
      <c r="E52" s="12"/>
    </row>
    <row r="53" spans="1:5" x14ac:dyDescent="0.2">
      <c r="A53" s="22" t="s">
        <v>146</v>
      </c>
      <c r="B53" s="11"/>
      <c r="C53" s="11"/>
      <c r="D53" s="11"/>
      <c r="E53" s="11"/>
    </row>
    <row r="54" spans="1:5" x14ac:dyDescent="0.2">
      <c r="A54" s="22" t="s">
        <v>147</v>
      </c>
      <c r="B54" s="11"/>
      <c r="C54" s="11"/>
      <c r="D54" s="11"/>
      <c r="E54" s="11"/>
    </row>
    <row r="55" spans="1:5" x14ac:dyDescent="0.2">
      <c r="A55" s="22" t="s">
        <v>163</v>
      </c>
      <c r="B55" s="11"/>
      <c r="C55" s="11"/>
      <c r="D55" s="11"/>
      <c r="E55" s="11"/>
    </row>
    <row r="56" spans="1:5" x14ac:dyDescent="0.2">
      <c r="A56" s="22" t="s">
        <v>10</v>
      </c>
      <c r="B56" s="13"/>
      <c r="C56" s="13"/>
      <c r="D56" s="13"/>
      <c r="E56" s="13"/>
    </row>
    <row r="57" spans="1:5" x14ac:dyDescent="0.2">
      <c r="A57" s="22" t="s">
        <v>37</v>
      </c>
      <c r="B57" s="10"/>
      <c r="C57" s="10"/>
      <c r="D57" s="10"/>
      <c r="E57" s="10"/>
    </row>
    <row r="58" spans="1:5" x14ac:dyDescent="0.2">
      <c r="A58" s="23" t="s">
        <v>158</v>
      </c>
      <c r="B58" s="11"/>
      <c r="C58" s="11"/>
      <c r="D58" s="11"/>
      <c r="E58" s="11"/>
    </row>
    <row r="59" spans="1:5" x14ac:dyDescent="0.2">
      <c r="A59" s="22" t="s">
        <v>35</v>
      </c>
      <c r="B59" s="10"/>
      <c r="C59" s="10"/>
      <c r="D59" s="10"/>
      <c r="E59" s="10"/>
    </row>
    <row r="60" spans="1:5" x14ac:dyDescent="0.2">
      <c r="A60" s="22" t="s">
        <v>149</v>
      </c>
      <c r="B60" s="11"/>
      <c r="C60" s="11"/>
      <c r="D60" s="11"/>
      <c r="E60" s="11"/>
    </row>
    <row r="61" spans="1:5" x14ac:dyDescent="0.2">
      <c r="A61" s="22" t="s">
        <v>47</v>
      </c>
      <c r="B61" s="10"/>
      <c r="C61" s="10"/>
      <c r="D61" s="10"/>
      <c r="E61" s="10"/>
    </row>
    <row r="62" spans="1:5" x14ac:dyDescent="0.2">
      <c r="A62" s="22" t="s">
        <v>49</v>
      </c>
      <c r="B62" s="10"/>
      <c r="C62" s="10"/>
      <c r="D62" s="10"/>
      <c r="E62" s="10"/>
    </row>
    <row r="63" spans="1:5" x14ac:dyDescent="0.2">
      <c r="A63" s="22" t="s">
        <v>32</v>
      </c>
      <c r="B63" s="10"/>
      <c r="C63" s="10"/>
      <c r="D63" s="10"/>
      <c r="E63" s="10"/>
    </row>
    <row r="64" spans="1:5" x14ac:dyDescent="0.2">
      <c r="A64" s="22" t="s">
        <v>33</v>
      </c>
      <c r="B64" s="11"/>
      <c r="C64" s="11"/>
      <c r="D64" s="11"/>
      <c r="E64" s="11"/>
    </row>
    <row r="65" spans="1:5" x14ac:dyDescent="0.2">
      <c r="A65" s="23" t="s">
        <v>93</v>
      </c>
      <c r="B65" s="11"/>
      <c r="C65" s="11"/>
      <c r="D65" s="11"/>
      <c r="E65" s="11"/>
    </row>
    <row r="66" spans="1:5" ht="16.5" x14ac:dyDescent="0.2">
      <c r="A66" s="26" t="s">
        <v>162</v>
      </c>
      <c r="B66" s="11"/>
      <c r="C66" s="11"/>
      <c r="D66" s="11"/>
      <c r="E66" s="11"/>
    </row>
    <row r="67" spans="1:5" x14ac:dyDescent="0.2">
      <c r="A67" s="22" t="s">
        <v>50</v>
      </c>
      <c r="B67" s="11"/>
      <c r="C67" s="11"/>
      <c r="D67" s="11"/>
      <c r="E67" s="11"/>
    </row>
    <row r="68" spans="1:5" x14ac:dyDescent="0.2">
      <c r="A68" s="22" t="s">
        <v>51</v>
      </c>
      <c r="B68" s="11"/>
      <c r="C68" s="11"/>
      <c r="D68" s="11"/>
      <c r="E68" s="11"/>
    </row>
    <row r="69" spans="1:5" x14ac:dyDescent="0.2">
      <c r="A69" s="23" t="s">
        <v>88</v>
      </c>
      <c r="B69" s="11"/>
      <c r="C69" s="11"/>
      <c r="D69" s="11"/>
      <c r="E69" s="11"/>
    </row>
    <row r="70" spans="1:5" x14ac:dyDescent="0.2">
      <c r="A70" s="22" t="s">
        <v>127</v>
      </c>
      <c r="B70" s="11"/>
      <c r="C70" s="11"/>
      <c r="D70" s="11"/>
      <c r="E70" s="11"/>
    </row>
    <row r="71" spans="1:5" x14ac:dyDescent="0.2">
      <c r="A71" s="22" t="s">
        <v>157</v>
      </c>
      <c r="B71" s="11"/>
      <c r="C71" s="11"/>
      <c r="D71" s="11"/>
      <c r="E71" s="11"/>
    </row>
    <row r="72" spans="1:5" x14ac:dyDescent="0.2">
      <c r="A72" s="22" t="s">
        <v>23</v>
      </c>
      <c r="B72" s="10"/>
      <c r="C72" s="10"/>
      <c r="D72" s="10"/>
      <c r="E72" s="10"/>
    </row>
    <row r="73" spans="1:5" x14ac:dyDescent="0.2">
      <c r="A73" s="22" t="s">
        <v>14</v>
      </c>
      <c r="B73" s="11"/>
      <c r="C73" s="11"/>
      <c r="D73" s="11"/>
      <c r="E73" s="11"/>
    </row>
    <row r="74" spans="1:5" x14ac:dyDescent="0.2">
      <c r="A74" s="22" t="s">
        <v>17</v>
      </c>
      <c r="B74" s="11"/>
      <c r="C74" s="11"/>
      <c r="D74" s="11"/>
      <c r="E74" s="11"/>
    </row>
    <row r="75" spans="1:5" x14ac:dyDescent="0.2">
      <c r="A75" s="22" t="s">
        <v>15</v>
      </c>
      <c r="B75" s="13"/>
      <c r="C75" s="13"/>
      <c r="D75" s="13"/>
      <c r="E75" s="13"/>
    </row>
    <row r="76" spans="1:5" x14ac:dyDescent="0.2">
      <c r="A76" s="22" t="s">
        <v>52</v>
      </c>
      <c r="B76" s="11"/>
      <c r="C76" s="11"/>
      <c r="D76" s="11"/>
      <c r="E76" s="11"/>
    </row>
    <row r="77" spans="1:5" x14ac:dyDescent="0.2">
      <c r="A77" s="22" t="s">
        <v>140</v>
      </c>
      <c r="B77" s="11"/>
      <c r="C77" s="11"/>
      <c r="D77" s="11"/>
      <c r="E77" s="11"/>
    </row>
    <row r="78" spans="1:5" x14ac:dyDescent="0.2">
      <c r="A78" s="22" t="s">
        <v>39</v>
      </c>
      <c r="B78" s="11"/>
      <c r="C78" s="11"/>
      <c r="D78" s="11"/>
      <c r="E78" s="11"/>
    </row>
    <row r="79" spans="1:5" x14ac:dyDescent="0.2">
      <c r="A79" s="23" t="s">
        <v>62</v>
      </c>
      <c r="B79" s="11"/>
      <c r="C79" s="11"/>
      <c r="D79" s="11"/>
      <c r="E79" s="11"/>
    </row>
    <row r="80" spans="1:5" x14ac:dyDescent="0.2">
      <c r="A80" s="22" t="s">
        <v>151</v>
      </c>
      <c r="B80" s="10"/>
      <c r="C80" s="10"/>
      <c r="D80" s="10"/>
      <c r="E80" s="10"/>
    </row>
    <row r="81" spans="1:5" x14ac:dyDescent="0.2">
      <c r="A81" s="23" t="s">
        <v>153</v>
      </c>
      <c r="B81" s="11"/>
      <c r="C81" s="11"/>
      <c r="D81" s="11"/>
      <c r="E81" s="11"/>
    </row>
    <row r="82" spans="1:5" x14ac:dyDescent="0.2">
      <c r="A82" s="22" t="s">
        <v>22</v>
      </c>
      <c r="B82" s="11"/>
      <c r="C82" s="11"/>
      <c r="D82" s="11"/>
      <c r="E82" s="11"/>
    </row>
    <row r="83" spans="1:5" x14ac:dyDescent="0.2">
      <c r="A83" s="22" t="s">
        <v>55</v>
      </c>
      <c r="B83" s="11"/>
      <c r="C83" s="11"/>
      <c r="D83" s="11"/>
      <c r="E83" s="11"/>
    </row>
    <row r="84" spans="1:5" x14ac:dyDescent="0.2">
      <c r="A84" s="22" t="s">
        <v>138</v>
      </c>
      <c r="B84" s="10"/>
      <c r="C84" s="10"/>
      <c r="D84" s="10"/>
      <c r="E84" s="10"/>
    </row>
    <row r="85" spans="1:5" x14ac:dyDescent="0.2">
      <c r="A85" s="22" t="s">
        <v>137</v>
      </c>
      <c r="B85" s="10"/>
      <c r="C85" s="10"/>
      <c r="D85" s="10"/>
      <c r="E85" s="10"/>
    </row>
    <row r="86" spans="1:5" x14ac:dyDescent="0.2">
      <c r="A86" s="30" t="s">
        <v>124</v>
      </c>
      <c r="B86" s="10"/>
      <c r="C86" s="10"/>
      <c r="D86" s="10"/>
      <c r="E86" s="10"/>
    </row>
    <row r="87" spans="1:5" x14ac:dyDescent="0.2">
      <c r="A87" s="22" t="s">
        <v>42</v>
      </c>
      <c r="B87" s="11"/>
      <c r="C87" s="11"/>
      <c r="D87" s="11"/>
      <c r="E87" s="11"/>
    </row>
    <row r="88" spans="1:5" x14ac:dyDescent="0.2">
      <c r="A88" s="22" t="s">
        <v>143</v>
      </c>
      <c r="B88" s="10"/>
      <c r="C88" s="10"/>
      <c r="D88" s="10"/>
      <c r="E88" s="10"/>
    </row>
    <row r="89" spans="1:5" x14ac:dyDescent="0.2">
      <c r="A89" s="22" t="s">
        <v>141</v>
      </c>
      <c r="B89" s="13"/>
      <c r="C89" s="13"/>
      <c r="D89" s="13"/>
      <c r="E89" s="13"/>
    </row>
    <row r="90" spans="1:5" x14ac:dyDescent="0.2">
      <c r="A90" s="22" t="s">
        <v>11</v>
      </c>
      <c r="B90" s="10"/>
      <c r="C90" s="10"/>
      <c r="D90" s="10"/>
      <c r="E90" s="10"/>
    </row>
    <row r="91" spans="1:5" x14ac:dyDescent="0.2">
      <c r="A91" s="22" t="s">
        <v>56</v>
      </c>
      <c r="B91" s="10"/>
      <c r="C91" s="10"/>
      <c r="D91" s="10"/>
      <c r="E91" s="10"/>
    </row>
    <row r="92" spans="1:5" x14ac:dyDescent="0.2">
      <c r="A92" s="22" t="s">
        <v>104</v>
      </c>
      <c r="B92" s="11"/>
      <c r="C92" s="11"/>
      <c r="D92" s="11"/>
      <c r="E92" s="11"/>
    </row>
    <row r="93" spans="1:5" x14ac:dyDescent="0.2">
      <c r="A93" s="22" t="s">
        <v>99</v>
      </c>
      <c r="B93" s="11"/>
      <c r="C93" s="11"/>
      <c r="D93" s="11"/>
      <c r="E93" s="11"/>
    </row>
    <row r="94" spans="1:5" x14ac:dyDescent="0.2">
      <c r="A94" s="22" t="s">
        <v>152</v>
      </c>
      <c r="B94" s="10"/>
      <c r="C94" s="10"/>
      <c r="D94" s="10"/>
      <c r="E94" s="10"/>
    </row>
    <row r="95" spans="1:5" x14ac:dyDescent="0.2">
      <c r="A95" s="23" t="s">
        <v>168</v>
      </c>
      <c r="B95" s="10"/>
      <c r="C95" s="10"/>
      <c r="D95" s="10"/>
      <c r="E95" s="10"/>
    </row>
    <row r="96" spans="1:5" x14ac:dyDescent="0.2">
      <c r="A96" s="23" t="s">
        <v>122</v>
      </c>
      <c r="B96" s="10"/>
      <c r="C96" s="10"/>
      <c r="D96" s="10"/>
      <c r="E96" s="10"/>
    </row>
    <row r="97" spans="1:5" x14ac:dyDescent="0.2">
      <c r="A97" s="23" t="s">
        <v>64</v>
      </c>
      <c r="B97" s="11"/>
      <c r="C97" s="11"/>
      <c r="D97" s="11"/>
      <c r="E97" s="11"/>
    </row>
    <row r="98" spans="1:5" x14ac:dyDescent="0.2">
      <c r="A98" s="22" t="s">
        <v>40</v>
      </c>
      <c r="B98" s="11"/>
      <c r="C98" s="11"/>
      <c r="D98" s="11"/>
      <c r="E98" s="11"/>
    </row>
    <row r="99" spans="1:5" x14ac:dyDescent="0.2">
      <c r="A99" s="22" t="s">
        <v>170</v>
      </c>
      <c r="B99" s="11"/>
      <c r="C99" s="11"/>
      <c r="D99" s="11"/>
      <c r="E99" s="11"/>
    </row>
    <row r="100" spans="1:5" x14ac:dyDescent="0.2">
      <c r="A100" s="22" t="s">
        <v>43</v>
      </c>
      <c r="B100" s="11"/>
      <c r="C100" s="11"/>
      <c r="D100" s="11"/>
      <c r="E100" s="11"/>
    </row>
    <row r="101" spans="1:5" x14ac:dyDescent="0.2">
      <c r="A101" s="25" t="s">
        <v>59</v>
      </c>
      <c r="B101" s="11"/>
      <c r="C101" s="11"/>
      <c r="D101" s="11"/>
      <c r="E101" s="11"/>
    </row>
    <row r="102" spans="1:5" x14ac:dyDescent="0.2">
      <c r="A102" s="22" t="s">
        <v>41</v>
      </c>
      <c r="B102" s="11"/>
      <c r="C102" s="11"/>
      <c r="D102" s="11"/>
      <c r="E102" s="11"/>
    </row>
    <row r="103" spans="1:5" x14ac:dyDescent="0.2">
      <c r="A103" s="23" t="s">
        <v>63</v>
      </c>
      <c r="B103" s="11"/>
      <c r="C103" s="11"/>
      <c r="D103" s="11"/>
      <c r="E103" s="11"/>
    </row>
    <row r="104" spans="1:5" x14ac:dyDescent="0.2">
      <c r="A104" s="23" t="s">
        <v>87</v>
      </c>
      <c r="B104" s="11"/>
      <c r="C104" s="11"/>
      <c r="D104" s="11"/>
      <c r="E104" s="11"/>
    </row>
    <row r="105" spans="1:5" x14ac:dyDescent="0.2">
      <c r="A105" s="22" t="s">
        <v>126</v>
      </c>
      <c r="B105" s="11"/>
      <c r="C105" s="11"/>
      <c r="D105" s="11"/>
      <c r="E105" s="11"/>
    </row>
    <row r="106" spans="1:5" x14ac:dyDescent="0.2">
      <c r="A106" s="22" t="s">
        <v>19</v>
      </c>
      <c r="B106" s="11"/>
      <c r="C106" s="11"/>
      <c r="D106" s="11"/>
      <c r="E106" s="11"/>
    </row>
    <row r="107" spans="1:5" x14ac:dyDescent="0.2">
      <c r="A107" s="22" t="s">
        <v>21</v>
      </c>
      <c r="B107" s="11"/>
      <c r="C107" s="11"/>
      <c r="D107" s="11"/>
      <c r="E107" s="11"/>
    </row>
    <row r="108" spans="1:5" x14ac:dyDescent="0.2">
      <c r="A108" s="22" t="s">
        <v>18</v>
      </c>
      <c r="B108" s="11"/>
      <c r="C108" s="11"/>
      <c r="D108" s="11"/>
      <c r="E108" s="11"/>
    </row>
    <row r="109" spans="1:5" x14ac:dyDescent="0.2">
      <c r="A109" s="23" t="s">
        <v>66</v>
      </c>
      <c r="B109" s="11"/>
      <c r="C109" s="11"/>
      <c r="D109" s="11"/>
      <c r="E109" s="11"/>
    </row>
    <row r="110" spans="1:5" x14ac:dyDescent="0.2">
      <c r="A110" s="23" t="s">
        <v>89</v>
      </c>
      <c r="B110" s="9"/>
      <c r="C110" s="9"/>
      <c r="D110" s="9"/>
      <c r="E110" s="9"/>
    </row>
    <row r="111" spans="1:5" x14ac:dyDescent="0.2">
      <c r="A111" s="23" t="s">
        <v>79</v>
      </c>
      <c r="B111" s="9"/>
      <c r="C111" s="9"/>
      <c r="D111" s="9"/>
      <c r="E111" s="9"/>
    </row>
    <row r="112" spans="1:5" x14ac:dyDescent="0.2">
      <c r="A112" s="23" t="s">
        <v>119</v>
      </c>
      <c r="B112" s="9"/>
      <c r="C112" s="9"/>
      <c r="D112" s="9"/>
      <c r="E112" s="9"/>
    </row>
    <row r="113" spans="1:5" x14ac:dyDescent="0.2">
      <c r="A113" s="22" t="s">
        <v>111</v>
      </c>
      <c r="B113" s="9"/>
      <c r="C113" s="9"/>
      <c r="D113" s="9"/>
      <c r="E113" s="9"/>
    </row>
    <row r="114" spans="1:5" x14ac:dyDescent="0.2">
      <c r="A114" s="23" t="s">
        <v>78</v>
      </c>
      <c r="B114" s="9"/>
      <c r="C114" s="9"/>
      <c r="D114" s="9"/>
      <c r="E114" s="9"/>
    </row>
    <row r="115" spans="1:5" x14ac:dyDescent="0.2">
      <c r="A115" s="23" t="s">
        <v>80</v>
      </c>
      <c r="B115" s="8"/>
      <c r="C115" s="8"/>
      <c r="D115" s="8"/>
      <c r="E115" s="8"/>
    </row>
    <row r="116" spans="1:5" x14ac:dyDescent="0.2">
      <c r="A116" s="23" t="s">
        <v>100</v>
      </c>
      <c r="B116" s="8"/>
      <c r="C116" s="8"/>
      <c r="D116" s="8"/>
      <c r="E116" s="8"/>
    </row>
    <row r="117" spans="1:5" x14ac:dyDescent="0.2">
      <c r="A117" s="23" t="s">
        <v>73</v>
      </c>
      <c r="B117" s="8"/>
      <c r="C117" s="8"/>
      <c r="D117" s="8"/>
      <c r="E117" s="8"/>
    </row>
    <row r="118" spans="1:5" x14ac:dyDescent="0.2">
      <c r="A118" s="23" t="s">
        <v>81</v>
      </c>
      <c r="B118" s="8"/>
      <c r="C118" s="8"/>
      <c r="D118" s="8"/>
      <c r="E118" s="8"/>
    </row>
    <row r="119" spans="1:5" x14ac:dyDescent="0.2">
      <c r="A119" s="23" t="s">
        <v>82</v>
      </c>
    </row>
    <row r="120" spans="1:5" x14ac:dyDescent="0.2">
      <c r="A120" s="23" t="s">
        <v>68</v>
      </c>
    </row>
    <row r="121" spans="1:5" x14ac:dyDescent="0.2">
      <c r="A121" s="23" t="s">
        <v>128</v>
      </c>
    </row>
    <row r="122" spans="1:5" x14ac:dyDescent="0.2">
      <c r="A122" s="23" t="s">
        <v>71</v>
      </c>
    </row>
    <row r="123" spans="1:5" x14ac:dyDescent="0.2">
      <c r="A123" s="23" t="s">
        <v>69</v>
      </c>
    </row>
    <row r="124" spans="1:5" x14ac:dyDescent="0.2">
      <c r="A124" s="23" t="s">
        <v>77</v>
      </c>
    </row>
    <row r="125" spans="1:5" x14ac:dyDescent="0.2">
      <c r="A125" s="22" t="s">
        <v>24</v>
      </c>
    </row>
    <row r="126" spans="1:5" x14ac:dyDescent="0.2">
      <c r="A126" s="22" t="s">
        <v>46</v>
      </c>
    </row>
    <row r="127" spans="1:5" x14ac:dyDescent="0.2">
      <c r="A127" s="22" t="s">
        <v>34</v>
      </c>
    </row>
    <row r="128" spans="1:5" x14ac:dyDescent="0.2">
      <c r="A128" s="23" t="s">
        <v>120</v>
      </c>
    </row>
    <row r="129" spans="1:1" x14ac:dyDescent="0.2">
      <c r="A129" s="23" t="s">
        <v>83</v>
      </c>
    </row>
    <row r="130" spans="1:1" x14ac:dyDescent="0.2">
      <c r="A130" s="23" t="s">
        <v>70</v>
      </c>
    </row>
    <row r="131" spans="1:1" x14ac:dyDescent="0.2">
      <c r="A131" s="23" t="s">
        <v>67</v>
      </c>
    </row>
    <row r="132" spans="1:1" x14ac:dyDescent="0.2">
      <c r="A132" s="23" t="s">
        <v>75</v>
      </c>
    </row>
    <row r="133" spans="1:1" x14ac:dyDescent="0.2">
      <c r="A133" s="23" t="s">
        <v>139</v>
      </c>
    </row>
    <row r="134" spans="1:1" x14ac:dyDescent="0.2">
      <c r="A134" s="23" t="s">
        <v>118</v>
      </c>
    </row>
    <row r="135" spans="1:1" x14ac:dyDescent="0.2">
      <c r="A135" s="25" t="s">
        <v>121</v>
      </c>
    </row>
    <row r="136" spans="1:1" x14ac:dyDescent="0.2">
      <c r="A136" s="23" t="s">
        <v>123</v>
      </c>
    </row>
    <row r="137" spans="1:1" x14ac:dyDescent="0.2">
      <c r="A137" s="24" t="s">
        <v>98</v>
      </c>
    </row>
    <row r="138" spans="1:1" x14ac:dyDescent="0.2">
      <c r="A138" s="27" t="s">
        <v>101</v>
      </c>
    </row>
    <row r="139" spans="1:1" x14ac:dyDescent="0.2">
      <c r="A139" s="22" t="s">
        <v>144</v>
      </c>
    </row>
    <row r="140" spans="1:1" x14ac:dyDescent="0.2">
      <c r="A140" s="22" t="s">
        <v>53</v>
      </c>
    </row>
    <row r="141" spans="1:1" ht="13.5" x14ac:dyDescent="0.2">
      <c r="A141" s="27" t="s">
        <v>84</v>
      </c>
    </row>
    <row r="142" spans="1:1" x14ac:dyDescent="0.2">
      <c r="A142" s="22" t="s">
        <v>116</v>
      </c>
    </row>
    <row r="143" spans="1:1" ht="13.5" x14ac:dyDescent="0.2">
      <c r="A143" s="27" t="s">
        <v>74</v>
      </c>
    </row>
    <row r="144" spans="1:1" x14ac:dyDescent="0.2">
      <c r="A144" s="23" t="s">
        <v>86</v>
      </c>
    </row>
    <row r="145" spans="1:1" x14ac:dyDescent="0.2">
      <c r="A145" s="22" t="s">
        <v>57</v>
      </c>
    </row>
    <row r="146" spans="1:1" x14ac:dyDescent="0.2">
      <c r="A146" s="22" t="s">
        <v>130</v>
      </c>
    </row>
    <row r="147" spans="1:1" x14ac:dyDescent="0.2">
      <c r="A147" s="23" t="s">
        <v>76</v>
      </c>
    </row>
    <row r="148" spans="1:1" x14ac:dyDescent="0.2">
      <c r="A148" s="27" t="s">
        <v>60</v>
      </c>
    </row>
    <row r="149" spans="1:1" x14ac:dyDescent="0.2">
      <c r="A149" s="26" t="s">
        <v>54</v>
      </c>
    </row>
    <row r="150" spans="1:1" x14ac:dyDescent="0.2">
      <c r="A150" s="26" t="s">
        <v>38</v>
      </c>
    </row>
    <row r="151" spans="1:1" x14ac:dyDescent="0.2">
      <c r="A151" s="26" t="s">
        <v>36</v>
      </c>
    </row>
    <row r="152" spans="1:1" x14ac:dyDescent="0.2">
      <c r="A152" s="22" t="s">
        <v>183</v>
      </c>
    </row>
    <row r="153" spans="1:1" x14ac:dyDescent="0.2">
      <c r="A153" s="22" t="s">
        <v>136</v>
      </c>
    </row>
    <row r="154" spans="1:1" x14ac:dyDescent="0.2">
      <c r="A154" s="22" t="s">
        <v>131</v>
      </c>
    </row>
    <row r="155" spans="1:1" x14ac:dyDescent="0.2">
      <c r="A155" s="26" t="s">
        <v>58</v>
      </c>
    </row>
    <row r="156" spans="1:1" x14ac:dyDescent="0.2">
      <c r="A156" s="22" t="s">
        <v>44</v>
      </c>
    </row>
    <row r="157" spans="1:1" x14ac:dyDescent="0.2">
      <c r="A157" s="23" t="s">
        <v>150</v>
      </c>
    </row>
    <row r="158" spans="1:1" x14ac:dyDescent="0.2">
      <c r="A158" s="23" t="s">
        <v>85</v>
      </c>
    </row>
    <row r="159" spans="1:1" x14ac:dyDescent="0.2">
      <c r="A159" s="22" t="s">
        <v>31</v>
      </c>
    </row>
    <row r="160" spans="1:1" x14ac:dyDescent="0.2">
      <c r="A160" s="23" t="s">
        <v>142</v>
      </c>
    </row>
    <row r="161" spans="1:1" x14ac:dyDescent="0.2">
      <c r="A161" s="22" t="s">
        <v>45</v>
      </c>
    </row>
    <row r="162" spans="1:1" x14ac:dyDescent="0.2">
      <c r="A162" s="22" t="s">
        <v>26</v>
      </c>
    </row>
    <row r="163" spans="1:1" x14ac:dyDescent="0.2">
      <c r="A163" s="22" t="s">
        <v>28</v>
      </c>
    </row>
    <row r="164" spans="1:1" x14ac:dyDescent="0.2">
      <c r="A164" s="22" t="s">
        <v>30</v>
      </c>
    </row>
    <row r="165" spans="1:1" x14ac:dyDescent="0.2">
      <c r="A165" s="22" t="s">
        <v>29</v>
      </c>
    </row>
    <row r="166" spans="1:1" x14ac:dyDescent="0.2">
      <c r="A166" s="22" t="s">
        <v>27</v>
      </c>
    </row>
    <row r="167" spans="1:1" x14ac:dyDescent="0.2">
      <c r="A167" s="23" t="s">
        <v>134</v>
      </c>
    </row>
    <row r="168" spans="1:1" x14ac:dyDescent="0.2">
      <c r="A168" s="22" t="s">
        <v>20</v>
      </c>
    </row>
    <row r="169" spans="1:1" x14ac:dyDescent="0.2">
      <c r="A169" s="22" t="s">
        <v>182</v>
      </c>
    </row>
    <row r="170" spans="1:1" x14ac:dyDescent="0.2">
      <c r="A170" s="22" t="s">
        <v>106</v>
      </c>
    </row>
    <row r="171" spans="1:1" x14ac:dyDescent="0.2">
      <c r="A171" s="23" t="s">
        <v>97</v>
      </c>
    </row>
    <row r="172" spans="1:1" x14ac:dyDescent="0.2">
      <c r="A172" s="22" t="s">
        <v>25</v>
      </c>
    </row>
  </sheetData>
  <sheetProtection selectLockedCells="1" selectUnlockedCells="1"/>
  <dataConsolidate>
    <dataRefs count="3">
      <dataRef ref="A123" sheet="TURNO" r:id="rId1"/>
      <dataRef ref="A124" sheet="TURNO" r:id="rId2"/>
      <dataRef ref="A150" sheet="TURNO" r:id="rId3"/>
    </dataRefs>
  </dataConsolidate>
  <mergeCells count="26">
    <mergeCell ref="J20:J21"/>
    <mergeCell ref="L6:N6"/>
    <mergeCell ref="A24:A25"/>
    <mergeCell ref="J8:J9"/>
    <mergeCell ref="J10:J11"/>
    <mergeCell ref="J12:J13"/>
    <mergeCell ref="J14:J15"/>
    <mergeCell ref="J16:J17"/>
    <mergeCell ref="J18:J19"/>
    <mergeCell ref="J22:J23"/>
    <mergeCell ref="A10:A11"/>
    <mergeCell ref="A16:A17"/>
    <mergeCell ref="A20:A21"/>
    <mergeCell ref="A18:A19"/>
    <mergeCell ref="A22:A23"/>
    <mergeCell ref="A8:A9"/>
    <mergeCell ref="A14:A15"/>
    <mergeCell ref="A12:A13"/>
    <mergeCell ref="A1:Q1"/>
    <mergeCell ref="A7:B7"/>
    <mergeCell ref="J7:K7"/>
    <mergeCell ref="A4:B4"/>
    <mergeCell ref="J4:K4"/>
    <mergeCell ref="C6:E6"/>
    <mergeCell ref="F6:H6"/>
    <mergeCell ref="O6:Q6"/>
  </mergeCells>
  <conditionalFormatting sqref="L25:Q25 L24:P24 L8:Q23 C8:H25">
    <cfRule type="beginsWith" dxfId="17" priority="1" operator="beginsWith" text="NON ">
      <formula>LEFT(C8,LEN("NON "))="NON "</formula>
    </cfRule>
    <cfRule type="beginsWith" dxfId="16" priority="2" operator="beginsWith" text="ART 2">
      <formula>LEFT(C8,LEN("ART 2"))="ART 2"</formula>
    </cfRule>
    <cfRule type="containsText" dxfId="15" priority="3" operator="containsText" text="C.P.">
      <formula>NOT(ISERROR(SEARCH("C.P.",C8)))</formula>
    </cfRule>
    <cfRule type="containsText" dxfId="14" priority="4" operator="containsText" text="SPORTELLO VEICOLI">
      <formula>NOT(ISERROR(SEARCH("SPORTELLO VEICOLI",C8)))</formula>
    </cfRule>
    <cfRule type="containsText" dxfId="13" priority="5" operator="containsText" text="SPORT.  PATENTI">
      <formula>NOT(ISERROR(SEARCH("SPORT.  PATENTI",C8)))</formula>
    </cfRule>
    <cfRule type="notContainsBlanks" dxfId="12" priority="6">
      <formula>LEN(TRIM(C8))&gt;0</formula>
    </cfRule>
  </conditionalFormatting>
  <dataValidations count="1">
    <dataValidation type="list" allowBlank="1" showInputMessage="1" showErrorMessage="1" sqref="T11:T13 H27:H30 F27:F30 O19:O28 F8:G13 H8:H25 D8:E14 F14:F24 L8:L23 C13:C25 C8:C11 M8:O18 E15:E25 M19:N23 P8:Q28 G14:G30 D15:D24">
      <formula1>$A$36:$A$172</formula1>
    </dataValidation>
  </dataValidations>
  <printOptions horizontalCentered="1" verticalCentered="1" gridLines="1"/>
  <pageMargins left="0.78740157480314965" right="0.78740157480314965" top="0" bottom="0" header="0.31496062992125984" footer="0.31496062992125984"/>
  <pageSetup paperSize="8" scale="115" pageOrder="overThenDown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2025-04-02T09:32:18Z</cp:lastPrinted>
  <dcterms:created xsi:type="dcterms:W3CDTF">2008-09-23T14:50:06Z</dcterms:created>
  <dcterms:modified xsi:type="dcterms:W3CDTF">2025-04-04T07:50:41Z</dcterms:modified>
</cp:coreProperties>
</file>